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P DEAN\admission criteria\RADR\"/>
    </mc:Choice>
  </mc:AlternateContent>
  <bookViews>
    <workbookView xWindow="0" yWindow="0" windowWidth="20490" windowHeight="7650"/>
  </bookViews>
  <sheets>
    <sheet name="RADR" sheetId="1" r:id="rId1"/>
    <sheet name="Sheet1"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 l="1"/>
  <c r="I30" i="1"/>
  <c r="I20" i="1"/>
  <c r="I27" i="1"/>
  <c r="I28" i="1"/>
  <c r="I29" i="1"/>
  <c r="I26" i="1"/>
  <c r="I14" i="1"/>
  <c r="I15" i="1"/>
  <c r="I16" i="1"/>
  <c r="I13" i="1"/>
  <c r="I19" i="1" l="1"/>
</calcChain>
</file>

<file path=xl/comments1.xml><?xml version="1.0" encoding="utf-8"?>
<comments xmlns="http://schemas.openxmlformats.org/spreadsheetml/2006/main">
  <authors>
    <author>Kumudu.Fernando</author>
  </authors>
  <commentList>
    <comment ref="B14" authorId="0" shapeId="0">
      <text>
        <r>
          <rPr>
            <b/>
            <sz val="9"/>
            <color indexed="81"/>
            <rFont val="Tahoma"/>
            <family val="2"/>
          </rPr>
          <t>Kumudu.Fernando:</t>
        </r>
        <r>
          <rPr>
            <sz val="9"/>
            <color indexed="81"/>
            <rFont val="Tahoma"/>
            <family val="2"/>
          </rPr>
          <t xml:space="preserve">
Math1314 or higher</t>
        </r>
      </text>
    </comment>
  </commentList>
</comments>
</file>

<file path=xl/sharedStrings.xml><?xml version="1.0" encoding="utf-8"?>
<sst xmlns="http://schemas.openxmlformats.org/spreadsheetml/2006/main" count="47" uniqueCount="35">
  <si>
    <t>RADIOLOGIC TECHNOLOGY
 ASSOCIATE OF APPLIED SCIENCE
     Admission Rubric - Spring 2020</t>
  </si>
  <si>
    <t xml:space="preserve">Last Name: </t>
  </si>
  <si>
    <t>First Name:</t>
  </si>
  <si>
    <t>TSC Student ID No:</t>
  </si>
  <si>
    <t>Email:</t>
  </si>
  <si>
    <t>Value</t>
  </si>
  <si>
    <t>Points</t>
  </si>
  <si>
    <t>Grade Key</t>
  </si>
  <si>
    <t xml:space="preserve">Grade Key </t>
  </si>
  <si>
    <t xml:space="preserve">Value </t>
  </si>
  <si>
    <t>A</t>
  </si>
  <si>
    <t>C</t>
  </si>
  <si>
    <t>B</t>
  </si>
  <si>
    <t>Prerequisite Course</t>
  </si>
  <si>
    <t>Grade</t>
  </si>
  <si>
    <t>Semester</t>
  </si>
  <si>
    <t>Name of School</t>
  </si>
  <si>
    <t>ENGL 1301</t>
  </si>
  <si>
    <t>MATH 1342*</t>
  </si>
  <si>
    <t>BIOL 2301* (LEC)</t>
  </si>
  <si>
    <t>ACT Score (Composite)</t>
  </si>
  <si>
    <t>TOTAL RUBRIC POINTS</t>
  </si>
  <si>
    <t>Co-requisite Course</t>
  </si>
  <si>
    <t>SPCH 1315</t>
  </si>
  <si>
    <t>PSYC 2301</t>
  </si>
  <si>
    <t xml:space="preserve">Co-requisite Courses  Points </t>
  </si>
  <si>
    <t>B. ACT Score</t>
  </si>
  <si>
    <r>
      <t xml:space="preserve">C. Co-Requisite Courses: </t>
    </r>
    <r>
      <rPr>
        <sz val="11"/>
        <color theme="1"/>
        <rFont val="Calibri"/>
        <family val="2"/>
        <scheme val="minor"/>
      </rPr>
      <t xml:space="preserve">–Completion of the following courses with a minimum grade of ‘C’ will earn points on admission to the RADR Program.
 ENGL 1301, MATH 1314 or higher, SPCH 1315, PSYC 2301, XXXX X3XX Language, Philosophy &amp; Culture/ Creative Arts Elective </t>
    </r>
  </si>
  <si>
    <t>Biol 2302</t>
  </si>
  <si>
    <t xml:space="preserve">^Maximum number of points available is 60
Cells highlighted in Orange and Red are protected and data cannot be entered.
Data Entry fields are highlighted in Yellow
Total points earned calculated by fields in RED.
Student Success Course ORIN is required only if new to college or transferring to TSC with less than 12 college level credits 
</t>
  </si>
  <si>
    <t>(LEC)</t>
  </si>
  <si>
    <r>
      <t xml:space="preserve">A. Prerequisite Courses: –Completion of the following courses with a minimum grade of ‘C’ no later than Spring semester .
</t>
    </r>
    <r>
      <rPr>
        <sz val="11"/>
        <color theme="1"/>
        <rFont val="Calibri"/>
        <family val="2"/>
        <scheme val="minor"/>
      </rPr>
      <t xml:space="preserve">BIOL 2301, BIOL 2101, BIOL 2302, BIOL 2102                </t>
    </r>
    <r>
      <rPr>
        <b/>
        <sz val="11"/>
        <color theme="1"/>
        <rFont val="Calibri"/>
        <family val="2"/>
        <scheme val="minor"/>
      </rPr>
      <t xml:space="preserve">                                                                          ACT Composite Score</t>
    </r>
  </si>
  <si>
    <t>MATH 1314</t>
  </si>
  <si>
    <t>Score:</t>
  </si>
  <si>
    <t xml:space="preserve">Prerequisite Courses and ACT Composite Score  Points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</si>
</sst>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0"/>
      <color theme="1"/>
      <name val="Calibri"/>
      <family val="2"/>
      <scheme val="minor"/>
    </font>
    <font>
      <sz val="16"/>
      <color theme="1"/>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B050"/>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86">
    <xf numFmtId="0" fontId="0" fillId="0" borderId="0" xfId="0"/>
    <xf numFmtId="0" fontId="1" fillId="0" borderId="1" xfId="0" applyFont="1" applyBorder="1" applyAlignment="1" applyProtection="1">
      <alignment vertical="top"/>
      <protection locked="0"/>
    </xf>
    <xf numFmtId="0" fontId="1" fillId="0" borderId="4" xfId="0" applyFont="1" applyBorder="1" applyAlignment="1" applyProtection="1">
      <alignment horizontal="left" vertical="top"/>
      <protection locked="0"/>
    </xf>
    <xf numFmtId="0" fontId="1" fillId="3" borderId="0" xfId="0" applyFont="1" applyFill="1" applyBorder="1" applyAlignment="1" applyProtection="1">
      <alignment horizontal="left" vertical="top"/>
      <protection locked="0"/>
    </xf>
    <xf numFmtId="0" fontId="0" fillId="3" borderId="0" xfId="0" applyFont="1" applyFill="1" applyBorder="1" applyAlignment="1" applyProtection="1">
      <alignment vertical="top"/>
      <protection locked="0"/>
    </xf>
    <xf numFmtId="0" fontId="6" fillId="5" borderId="1" xfId="0" applyFont="1" applyFill="1" applyBorder="1" applyAlignment="1" applyProtection="1">
      <alignment horizontal="center" vertical="top" wrapText="1"/>
      <protection locked="0"/>
    </xf>
    <xf numFmtId="0" fontId="0" fillId="0" borderId="2" xfId="0" applyBorder="1" applyAlignment="1" applyProtection="1">
      <alignment horizontal="left" vertical="top"/>
      <protection locked="0"/>
    </xf>
    <xf numFmtId="0" fontId="0" fillId="0" borderId="0" xfId="0" applyFill="1" applyProtection="1">
      <protection locked="0"/>
    </xf>
    <xf numFmtId="0" fontId="0" fillId="0" borderId="0" xfId="0" applyProtection="1">
      <protection locked="0"/>
    </xf>
    <xf numFmtId="0" fontId="0" fillId="0" borderId="1" xfId="0" applyFill="1" applyBorder="1" applyAlignment="1" applyProtection="1">
      <alignment horizontal="center" vertical="top"/>
      <protection locked="0"/>
    </xf>
    <xf numFmtId="0" fontId="0" fillId="3" borderId="0" xfId="0" applyFill="1" applyBorder="1" applyAlignment="1" applyProtection="1">
      <alignment horizontal="center" vertical="top"/>
      <protection locked="0"/>
    </xf>
    <xf numFmtId="0" fontId="0" fillId="3" borderId="0" xfId="0" applyFill="1" applyProtection="1">
      <protection locked="0"/>
    </xf>
    <xf numFmtId="0" fontId="6" fillId="5" borderId="1" xfId="0" applyFont="1" applyFill="1" applyBorder="1" applyAlignment="1" applyProtection="1">
      <alignment vertical="top" wrapText="1"/>
      <protection locked="0"/>
    </xf>
    <xf numFmtId="0" fontId="0" fillId="2" borderId="1" xfId="0" applyFill="1" applyBorder="1" applyAlignment="1" applyProtection="1">
      <alignment vertical="top"/>
      <protection locked="0"/>
    </xf>
    <xf numFmtId="0" fontId="6" fillId="0" borderId="0" xfId="0" applyFont="1" applyFill="1" applyBorder="1" applyAlignment="1" applyProtection="1">
      <alignment horizontal="center" vertical="top" wrapText="1"/>
      <protection locked="0"/>
    </xf>
    <xf numFmtId="0" fontId="0" fillId="0" borderId="0" xfId="0" applyFill="1" applyBorder="1" applyProtection="1">
      <protection locked="0"/>
    </xf>
    <xf numFmtId="0" fontId="0" fillId="2" borderId="3" xfId="0" applyFill="1" applyBorder="1" applyAlignment="1" applyProtection="1">
      <alignment vertical="top"/>
      <protection locked="0"/>
    </xf>
    <xf numFmtId="0" fontId="0" fillId="0" borderId="5" xfId="0" applyBorder="1" applyAlignment="1" applyProtection="1">
      <alignment vertical="top"/>
      <protection locked="0"/>
    </xf>
    <xf numFmtId="0" fontId="0" fillId="0" borderId="2" xfId="0" applyBorder="1" applyAlignment="1" applyProtection="1">
      <alignment vertical="top"/>
      <protection locked="0"/>
    </xf>
    <xf numFmtId="0" fontId="1" fillId="3" borderId="0" xfId="0" applyFont="1" applyFill="1" applyBorder="1" applyAlignment="1" applyProtection="1">
      <alignment horizontal="center" vertical="top"/>
      <protection locked="0"/>
    </xf>
    <xf numFmtId="0" fontId="4" fillId="3" borderId="0" xfId="0" applyFont="1" applyFill="1" applyBorder="1" applyAlignment="1" applyProtection="1">
      <alignment horizontal="left" vertical="top" wrapText="1"/>
      <protection locked="0"/>
    </xf>
    <xf numFmtId="0" fontId="5" fillId="0" borderId="0" xfId="0" applyFont="1" applyAlignment="1"/>
    <xf numFmtId="0" fontId="0" fillId="0" borderId="1" xfId="0" applyBorder="1" applyAlignment="1" applyProtection="1">
      <alignment horizontal="left" vertical="top"/>
      <protection locked="0"/>
    </xf>
    <xf numFmtId="0" fontId="1" fillId="4" borderId="3" xfId="0" applyFont="1" applyFill="1"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2" fillId="0" borderId="0" xfId="0" applyFont="1" applyBorder="1" applyAlignment="1" applyProtection="1">
      <alignment horizontal="center" vertical="top" wrapText="1"/>
      <protection locked="0"/>
    </xf>
    <xf numFmtId="49" fontId="0" fillId="2" borderId="2" xfId="0" applyNumberFormat="1" applyFont="1" applyFill="1" applyBorder="1" applyAlignment="1" applyProtection="1">
      <alignment horizontal="left" vertical="top"/>
      <protection locked="0"/>
    </xf>
    <xf numFmtId="49" fontId="0" fillId="2" borderId="1" xfId="0" applyNumberFormat="1" applyFont="1" applyFill="1" applyBorder="1" applyAlignment="1" applyProtection="1">
      <alignment horizontal="left" vertical="top"/>
      <protection locked="0"/>
    </xf>
    <xf numFmtId="0" fontId="1" fillId="0" borderId="1" xfId="0" applyFont="1" applyBorder="1" applyAlignment="1" applyProtection="1">
      <alignment horizontal="left" vertical="top"/>
      <protection locked="0"/>
    </xf>
    <xf numFmtId="49" fontId="0" fillId="2" borderId="3" xfId="0" applyNumberFormat="1" applyFill="1" applyBorder="1" applyAlignment="1" applyProtection="1">
      <alignment vertical="top"/>
      <protection locked="0"/>
    </xf>
    <xf numFmtId="49" fontId="0" fillId="0" borderId="2" xfId="0" applyNumberFormat="1" applyBorder="1" applyAlignment="1" applyProtection="1">
      <alignment vertical="top"/>
      <protection locked="0"/>
    </xf>
    <xf numFmtId="0" fontId="1" fillId="4" borderId="5" xfId="0" applyFont="1" applyFill="1" applyBorder="1" applyAlignment="1" applyProtection="1">
      <alignment horizontal="left" vertical="top" wrapText="1"/>
      <protection locked="0"/>
    </xf>
    <xf numFmtId="0" fontId="0" fillId="2" borderId="3"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2" xfId="0" applyFill="1" applyBorder="1" applyAlignment="1" applyProtection="1">
      <alignment horizontal="center" vertical="top"/>
      <protection locked="0"/>
    </xf>
    <xf numFmtId="0" fontId="0" fillId="9" borderId="5" xfId="0" applyFill="1" applyBorder="1" applyAlignment="1" applyProtection="1">
      <alignment horizontal="left" vertical="top"/>
      <protection locked="0"/>
    </xf>
    <xf numFmtId="0" fontId="1" fillId="10" borderId="7" xfId="0" applyFont="1" applyFill="1" applyBorder="1" applyAlignment="1" applyProtection="1">
      <alignment horizontal="left" vertical="top"/>
      <protection locked="0"/>
    </xf>
    <xf numFmtId="0" fontId="1" fillId="10" borderId="8" xfId="0" applyFont="1" applyFill="1" applyBorder="1" applyAlignment="1" applyProtection="1">
      <alignment horizontal="left" vertical="top"/>
      <protection locked="0"/>
    </xf>
    <xf numFmtId="0" fontId="9" fillId="7" borderId="6" xfId="0" applyFont="1" applyFill="1" applyBorder="1" applyAlignment="1" applyProtection="1">
      <alignment horizontal="center" vertical="top" wrapText="1"/>
    </xf>
    <xf numFmtId="0" fontId="0" fillId="6" borderId="6" xfId="0" applyFill="1" applyBorder="1" applyAlignment="1" applyProtection="1">
      <alignment horizontal="center" vertical="top"/>
    </xf>
    <xf numFmtId="0" fontId="0" fillId="6" borderId="1" xfId="0" applyFill="1" applyBorder="1" applyAlignment="1" applyProtection="1">
      <alignment horizontal="center" vertical="top"/>
    </xf>
    <xf numFmtId="1" fontId="10" fillId="7" borderId="1" xfId="0" applyNumberFormat="1" applyFont="1" applyFill="1" applyBorder="1" applyProtection="1"/>
    <xf numFmtId="0" fontId="6" fillId="5" borderId="1" xfId="0" applyFont="1" applyFill="1" applyBorder="1" applyAlignment="1" applyProtection="1">
      <alignment horizontal="left" vertical="top"/>
    </xf>
    <xf numFmtId="0" fontId="6" fillId="5" borderId="1" xfId="0" applyFont="1" applyFill="1" applyBorder="1" applyAlignment="1" applyProtection="1">
      <alignment horizontal="center" vertical="top" wrapText="1"/>
    </xf>
    <xf numFmtId="0" fontId="6" fillId="5" borderId="1" xfId="0" applyFont="1" applyFill="1" applyBorder="1" applyAlignment="1" applyProtection="1">
      <alignment horizontal="left" vertical="top"/>
    </xf>
    <xf numFmtId="0" fontId="0" fillId="0" borderId="1" xfId="0" applyBorder="1" applyAlignment="1" applyProtection="1">
      <alignment horizontal="left" vertical="top"/>
    </xf>
    <xf numFmtId="0" fontId="0" fillId="0" borderId="1" xfId="0" applyBorder="1" applyAlignment="1" applyProtection="1">
      <alignment horizontal="center" vertical="top"/>
    </xf>
    <xf numFmtId="0" fontId="0" fillId="0" borderId="1"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6" fillId="5" borderId="3" xfId="0"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6" fillId="5" borderId="1" xfId="0" applyFont="1" applyFill="1" applyBorder="1" applyAlignment="1" applyProtection="1">
      <alignment vertical="top"/>
    </xf>
    <xf numFmtId="0" fontId="6" fillId="5" borderId="1" xfId="0" applyFont="1" applyFill="1" applyBorder="1" applyAlignment="1" applyProtection="1">
      <alignment vertical="top" wrapText="1"/>
    </xf>
    <xf numFmtId="0" fontId="6" fillId="5" borderId="6" xfId="0" applyFont="1" applyFill="1" applyBorder="1" applyAlignment="1" applyProtection="1">
      <alignment horizontal="left" vertical="top" wrapText="1"/>
    </xf>
    <xf numFmtId="0" fontId="0" fillId="0" borderId="7" xfId="0" applyBorder="1" applyAlignment="1" applyProtection="1"/>
    <xf numFmtId="0" fontId="0" fillId="0" borderId="8" xfId="0" applyBorder="1" applyAlignment="1" applyProtection="1"/>
    <xf numFmtId="0" fontId="1" fillId="8" borderId="3" xfId="0" applyFont="1" applyFill="1" applyBorder="1" applyAlignment="1" applyProtection="1">
      <alignment horizontal="left" vertical="top"/>
    </xf>
    <xf numFmtId="0" fontId="1" fillId="8" borderId="2" xfId="0" applyFont="1" applyFill="1" applyBorder="1" applyAlignment="1" applyProtection="1">
      <alignment horizontal="left" vertical="top"/>
    </xf>
    <xf numFmtId="0" fontId="1" fillId="10" borderId="3" xfId="0" applyFont="1" applyFill="1" applyBorder="1" applyAlignment="1" applyProtection="1">
      <alignment horizontal="left" vertical="top"/>
    </xf>
    <xf numFmtId="0" fontId="1" fillId="10" borderId="5" xfId="0" applyFont="1" applyFill="1" applyBorder="1" applyAlignment="1" applyProtection="1">
      <alignment horizontal="left" vertical="top"/>
    </xf>
    <xf numFmtId="0" fontId="1" fillId="10" borderId="2" xfId="0" applyFont="1" applyFill="1" applyBorder="1" applyAlignment="1" applyProtection="1">
      <alignment horizontal="left" vertical="top"/>
    </xf>
    <xf numFmtId="0" fontId="0" fillId="10" borderId="3" xfId="0" applyFill="1" applyBorder="1" applyAlignment="1" applyProtection="1">
      <alignment vertical="top"/>
    </xf>
    <xf numFmtId="0" fontId="0" fillId="10" borderId="5" xfId="0" applyFill="1" applyBorder="1" applyAlignment="1" applyProtection="1">
      <alignment vertical="top"/>
    </xf>
    <xf numFmtId="0" fontId="0" fillId="10" borderId="2" xfId="0" applyFill="1" applyBorder="1" applyAlignment="1" applyProtection="1">
      <alignment vertical="top"/>
    </xf>
    <xf numFmtId="0" fontId="2" fillId="10" borderId="0" xfId="0" applyFont="1" applyFill="1" applyBorder="1" applyAlignment="1" applyProtection="1">
      <alignment horizontal="center" vertical="top"/>
    </xf>
    <xf numFmtId="0" fontId="2" fillId="10" borderId="5" xfId="0" applyFont="1" applyFill="1" applyBorder="1" applyAlignment="1" applyProtection="1">
      <alignment horizontal="right" vertical="top"/>
    </xf>
    <xf numFmtId="0" fontId="2" fillId="10" borderId="2" xfId="0" applyFont="1" applyFill="1" applyBorder="1" applyAlignment="1" applyProtection="1">
      <alignment horizontal="right" vertical="top"/>
    </xf>
    <xf numFmtId="0" fontId="1" fillId="9" borderId="3" xfId="0" applyFont="1" applyFill="1" applyBorder="1" applyAlignment="1" applyProtection="1">
      <alignment horizontal="left" vertical="top"/>
    </xf>
    <xf numFmtId="0" fontId="1" fillId="9" borderId="5" xfId="0" applyFont="1" applyFill="1" applyBorder="1" applyAlignment="1" applyProtection="1">
      <alignment horizontal="left" vertical="top"/>
    </xf>
    <xf numFmtId="0" fontId="0" fillId="0" borderId="5" xfId="0" applyBorder="1" applyAlignment="1" applyProtection="1">
      <alignment horizontal="left" vertical="top"/>
    </xf>
    <xf numFmtId="0" fontId="1" fillId="0" borderId="3" xfId="0" applyFont="1" applyFill="1" applyBorder="1" applyAlignment="1" applyProtection="1">
      <alignment horizontal="left" vertical="top"/>
    </xf>
    <xf numFmtId="0" fontId="0" fillId="0" borderId="5" xfId="0" applyFill="1" applyBorder="1" applyAlignment="1" applyProtection="1">
      <alignment vertical="top"/>
    </xf>
    <xf numFmtId="0" fontId="0" fillId="0" borderId="2" xfId="0" applyBorder="1" applyAlignment="1" applyProtection="1">
      <alignment vertical="top"/>
    </xf>
    <xf numFmtId="0" fontId="0" fillId="0" borderId="1" xfId="0" applyBorder="1" applyAlignment="1" applyProtection="1">
      <alignment horizontal="left" vertical="top"/>
    </xf>
    <xf numFmtId="0" fontId="0" fillId="0" borderId="0" xfId="0" applyProtection="1"/>
    <xf numFmtId="0" fontId="1" fillId="8" borderId="3" xfId="0" applyFont="1" applyFill="1" applyBorder="1" applyAlignment="1" applyProtection="1">
      <alignment horizontal="left" vertical="top"/>
    </xf>
    <xf numFmtId="0" fontId="1" fillId="8" borderId="2" xfId="0" applyFont="1" applyFill="1" applyBorder="1" applyAlignment="1" applyProtection="1">
      <alignment horizontal="left" vertical="top"/>
    </xf>
    <xf numFmtId="0" fontId="1" fillId="9" borderId="1" xfId="0" applyFont="1" applyFill="1" applyBorder="1" applyAlignment="1" applyProtection="1">
      <alignment horizontal="left" vertical="top"/>
    </xf>
    <xf numFmtId="0" fontId="7" fillId="0" borderId="3" xfId="0" applyFont="1" applyFill="1" applyBorder="1" applyAlignment="1" applyProtection="1">
      <alignment horizontal="left" vertical="top"/>
    </xf>
    <xf numFmtId="0" fontId="8" fillId="0" borderId="5" xfId="0" applyFont="1" applyFill="1" applyBorder="1" applyAlignment="1" applyProtection="1">
      <alignment horizontal="left" vertical="top"/>
    </xf>
    <xf numFmtId="0" fontId="0" fillId="2" borderId="3"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14" fontId="3" fillId="2" borderId="1" xfId="1" applyNumberFormat="1" applyFill="1" applyBorder="1" applyAlignment="1" applyProtection="1">
      <alignment vertical="top" shrinkToFit="1"/>
      <protection locked="0"/>
    </xf>
    <xf numFmtId="0" fontId="0" fillId="0" borderId="1" xfId="0" applyFont="1" applyBorder="1" applyAlignment="1" applyProtection="1">
      <alignment vertical="top" shrinkToFi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tabSelected="1" workbookViewId="0">
      <selection activeCell="A6" sqref="A6:XFD6"/>
    </sheetView>
  </sheetViews>
  <sheetFormatPr defaultRowHeight="15" x14ac:dyDescent="0.25"/>
  <cols>
    <col min="2" max="2" width="11.5703125" customWidth="1"/>
    <col min="6" max="6" width="11.140625" bestFit="1" customWidth="1"/>
  </cols>
  <sheetData>
    <row r="1" spans="1:13" ht="73.5" customHeight="1" x14ac:dyDescent="0.25">
      <c r="B1" s="26" t="s">
        <v>0</v>
      </c>
      <c r="C1" s="26"/>
      <c r="D1" s="26"/>
      <c r="E1" s="26"/>
      <c r="F1" s="26"/>
      <c r="G1" s="26"/>
      <c r="H1" s="26"/>
      <c r="I1" s="26"/>
    </row>
    <row r="2" spans="1:13" x14ac:dyDescent="0.25">
      <c r="B2" s="1" t="s">
        <v>1</v>
      </c>
      <c r="C2" s="27"/>
      <c r="D2" s="28"/>
      <c r="E2" s="28"/>
      <c r="F2" s="29" t="s">
        <v>2</v>
      </c>
      <c r="G2" s="28"/>
      <c r="H2" s="28"/>
      <c r="I2" s="28"/>
    </row>
    <row r="3" spans="1:13" x14ac:dyDescent="0.25">
      <c r="B3" s="29" t="s">
        <v>3</v>
      </c>
      <c r="C3" s="29"/>
      <c r="D3" s="30"/>
      <c r="E3" s="31"/>
      <c r="F3" s="22"/>
      <c r="G3" s="22"/>
      <c r="H3" s="22"/>
      <c r="I3" s="22"/>
    </row>
    <row r="4" spans="1:13" ht="21.75" customHeight="1" x14ac:dyDescent="0.25">
      <c r="B4" s="2" t="s">
        <v>4</v>
      </c>
      <c r="C4" s="84"/>
      <c r="D4" s="85"/>
      <c r="E4" s="85"/>
      <c r="F4" s="3"/>
      <c r="G4" s="4"/>
      <c r="H4" s="19"/>
      <c r="I4" s="19"/>
    </row>
    <row r="5" spans="1:13" ht="65.25" customHeight="1" x14ac:dyDescent="0.25">
      <c r="B5" s="20" t="s">
        <v>29</v>
      </c>
      <c r="C5" s="21"/>
      <c r="D5" s="21"/>
      <c r="E5" s="21"/>
      <c r="F5" s="21"/>
      <c r="G5" s="21"/>
      <c r="H5" s="21"/>
      <c r="I5" s="21"/>
      <c r="J5" s="21"/>
      <c r="K5" s="21"/>
    </row>
    <row r="7" spans="1:13" s="8" customFormat="1" ht="69" customHeight="1" x14ac:dyDescent="0.25">
      <c r="B7" s="23" t="s">
        <v>31</v>
      </c>
      <c r="C7" s="24"/>
      <c r="D7" s="24"/>
      <c r="E7" s="24"/>
      <c r="F7" s="24"/>
      <c r="G7" s="24"/>
      <c r="H7" s="24"/>
      <c r="I7" s="25"/>
      <c r="J7" s="7"/>
      <c r="K7" s="7"/>
      <c r="L7" s="7"/>
      <c r="M7" s="7"/>
    </row>
    <row r="8" spans="1:13" s="8" customFormat="1" ht="13.9" customHeight="1" x14ac:dyDescent="0.25">
      <c r="B8" s="45" t="s">
        <v>7</v>
      </c>
      <c r="C8" s="45"/>
      <c r="D8" s="45"/>
      <c r="E8" s="44" t="s">
        <v>5</v>
      </c>
      <c r="F8" s="45" t="s">
        <v>8</v>
      </c>
      <c r="G8" s="45"/>
      <c r="H8" s="45"/>
      <c r="I8" s="5" t="s">
        <v>9</v>
      </c>
      <c r="J8" s="7"/>
      <c r="K8" s="7"/>
      <c r="L8" s="7"/>
      <c r="M8" s="7"/>
    </row>
    <row r="9" spans="1:13" s="8" customFormat="1" x14ac:dyDescent="0.25">
      <c r="B9" s="74" t="s">
        <v>10</v>
      </c>
      <c r="C9" s="74"/>
      <c r="D9" s="74"/>
      <c r="E9" s="47">
        <v>4</v>
      </c>
      <c r="F9" s="48" t="s">
        <v>11</v>
      </c>
      <c r="G9" s="48"/>
      <c r="H9" s="48"/>
      <c r="I9" s="9">
        <v>2</v>
      </c>
      <c r="J9" s="7"/>
      <c r="K9" s="7"/>
      <c r="L9" s="7"/>
      <c r="M9" s="7"/>
    </row>
    <row r="10" spans="1:13" s="8" customFormat="1" x14ac:dyDescent="0.25">
      <c r="B10" s="74" t="s">
        <v>12</v>
      </c>
      <c r="C10" s="74"/>
      <c r="D10" s="74"/>
      <c r="E10" s="47">
        <v>3</v>
      </c>
      <c r="F10" s="49"/>
      <c r="G10" s="49"/>
      <c r="H10" s="49"/>
      <c r="I10" s="10"/>
      <c r="J10" s="7"/>
      <c r="K10" s="7"/>
      <c r="L10" s="7"/>
      <c r="M10" s="7"/>
    </row>
    <row r="11" spans="1:13" x14ac:dyDescent="0.25">
      <c r="B11" s="75"/>
      <c r="C11" s="75"/>
      <c r="D11" s="75"/>
      <c r="E11" s="75"/>
      <c r="F11" s="75"/>
      <c r="G11" s="75"/>
      <c r="H11" s="75"/>
    </row>
    <row r="12" spans="1:13" s="8" customFormat="1" ht="13.9" customHeight="1" x14ac:dyDescent="0.25">
      <c r="A12" s="11"/>
      <c r="B12" s="50" t="s">
        <v>13</v>
      </c>
      <c r="C12" s="51"/>
      <c r="D12" s="52" t="s">
        <v>14</v>
      </c>
      <c r="E12" s="53" t="s">
        <v>15</v>
      </c>
      <c r="F12" s="54" t="s">
        <v>16</v>
      </c>
      <c r="G12" s="55"/>
      <c r="H12" s="56"/>
      <c r="I12" s="12" t="s">
        <v>6</v>
      </c>
      <c r="J12" s="7"/>
      <c r="K12" s="7"/>
      <c r="L12" s="7"/>
      <c r="M12" s="7"/>
    </row>
    <row r="13" spans="1:13" s="8" customFormat="1" ht="16.5" customHeight="1" x14ac:dyDescent="0.25">
      <c r="A13" s="11"/>
      <c r="B13" s="76" t="s">
        <v>17</v>
      </c>
      <c r="C13" s="77"/>
      <c r="D13" s="13"/>
      <c r="E13" s="13"/>
      <c r="F13" s="81"/>
      <c r="G13" s="24"/>
      <c r="H13" s="25"/>
      <c r="I13" s="41" t="b">
        <f>IF(D13="A",4,IF(D13="B",3,IF(D13="C",2)))</f>
        <v>0</v>
      </c>
      <c r="J13" s="14"/>
      <c r="K13" s="15"/>
      <c r="L13" s="7"/>
      <c r="M13" s="7"/>
    </row>
    <row r="14" spans="1:13" s="8" customFormat="1" ht="17.25" customHeight="1" x14ac:dyDescent="0.25">
      <c r="A14" s="11"/>
      <c r="B14" s="76" t="s">
        <v>18</v>
      </c>
      <c r="C14" s="77"/>
      <c r="D14" s="13"/>
      <c r="E14" s="13"/>
      <c r="F14" s="81"/>
      <c r="G14" s="24"/>
      <c r="H14" s="25"/>
      <c r="I14" s="41" t="b">
        <f t="shared" ref="I14:I16" si="0">IF(D14="A",4,IF(D14="B",3,IF(D14="C",2)))</f>
        <v>0</v>
      </c>
      <c r="J14" s="14"/>
      <c r="K14" s="15"/>
      <c r="L14" s="7"/>
      <c r="M14" s="7"/>
    </row>
    <row r="15" spans="1:13" s="15" customFormat="1" x14ac:dyDescent="0.25">
      <c r="B15" s="78" t="s">
        <v>19</v>
      </c>
      <c r="C15" s="78"/>
      <c r="D15" s="13"/>
      <c r="E15" s="13"/>
      <c r="F15" s="81"/>
      <c r="G15" s="82"/>
      <c r="H15" s="83"/>
      <c r="I15" s="41" t="b">
        <f t="shared" si="0"/>
        <v>0</v>
      </c>
      <c r="J15" s="14"/>
    </row>
    <row r="16" spans="1:13" s="15" customFormat="1" x14ac:dyDescent="0.25">
      <c r="B16" s="79" t="s">
        <v>28</v>
      </c>
      <c r="C16" s="80" t="s">
        <v>30</v>
      </c>
      <c r="D16" s="13"/>
      <c r="E16" s="13"/>
      <c r="F16" s="81"/>
      <c r="G16" s="24"/>
      <c r="H16" s="25"/>
      <c r="I16" s="41" t="b">
        <f t="shared" si="0"/>
        <v>0</v>
      </c>
    </row>
    <row r="17" spans="1:13" s="8" customFormat="1" ht="23.25" customHeight="1" x14ac:dyDescent="0.25">
      <c r="B17" s="23" t="s">
        <v>26</v>
      </c>
      <c r="C17" s="32"/>
      <c r="D17" s="32"/>
      <c r="E17" s="32"/>
      <c r="F17" s="32"/>
      <c r="G17" s="32"/>
      <c r="H17" s="32"/>
      <c r="I17" s="32"/>
      <c r="J17" s="7"/>
      <c r="K17" s="7"/>
      <c r="L17" s="7"/>
      <c r="M17" s="7"/>
    </row>
    <row r="18" spans="1:13" s="15" customFormat="1" x14ac:dyDescent="0.25">
      <c r="B18" s="68" t="s">
        <v>20</v>
      </c>
      <c r="C18" s="69"/>
      <c r="D18" s="70"/>
      <c r="E18" s="70"/>
      <c r="F18" s="70"/>
      <c r="G18" s="70"/>
      <c r="H18" s="70"/>
      <c r="I18" s="6"/>
    </row>
    <row r="19" spans="1:13" s="15" customFormat="1" x14ac:dyDescent="0.25">
      <c r="B19" s="71" t="s">
        <v>33</v>
      </c>
      <c r="C19" s="36"/>
      <c r="D19" s="72"/>
      <c r="E19" s="72"/>
      <c r="F19" s="72"/>
      <c r="G19" s="72"/>
      <c r="H19" s="73"/>
      <c r="I19" s="40">
        <f>C19</f>
        <v>0</v>
      </c>
    </row>
    <row r="20" spans="1:13" s="7" customFormat="1" ht="24" customHeight="1" x14ac:dyDescent="0.25">
      <c r="A20" s="11"/>
      <c r="B20" s="37" t="s">
        <v>34</v>
      </c>
      <c r="C20" s="37"/>
      <c r="D20" s="37"/>
      <c r="E20" s="37"/>
      <c r="F20" s="37"/>
      <c r="G20" s="37"/>
      <c r="H20" s="38"/>
      <c r="I20" s="39">
        <f>SUM(I13,I14,I15,I16,I19)</f>
        <v>0</v>
      </c>
    </row>
    <row r="21" spans="1:13" ht="66" customHeight="1" x14ac:dyDescent="0.25">
      <c r="A21" s="8"/>
      <c r="B21" s="23" t="s">
        <v>27</v>
      </c>
      <c r="C21" s="32"/>
      <c r="D21" s="32"/>
      <c r="E21" s="32"/>
      <c r="F21" s="32"/>
      <c r="G21" s="32"/>
      <c r="H21" s="32"/>
      <c r="I21" s="32"/>
    </row>
    <row r="22" spans="1:13" x14ac:dyDescent="0.25">
      <c r="A22" s="8"/>
      <c r="B22" s="43" t="s">
        <v>7</v>
      </c>
      <c r="C22" s="43"/>
      <c r="D22" s="43"/>
      <c r="E22" s="44" t="s">
        <v>5</v>
      </c>
      <c r="F22" s="45" t="s">
        <v>8</v>
      </c>
      <c r="G22" s="45"/>
      <c r="H22" s="45"/>
      <c r="I22" s="5" t="s">
        <v>9</v>
      </c>
    </row>
    <row r="23" spans="1:13" x14ac:dyDescent="0.25">
      <c r="A23" s="8"/>
      <c r="B23" s="46" t="s">
        <v>10</v>
      </c>
      <c r="C23" s="46"/>
      <c r="D23" s="46"/>
      <c r="E23" s="47">
        <v>4</v>
      </c>
      <c r="F23" s="48" t="s">
        <v>11</v>
      </c>
      <c r="G23" s="48"/>
      <c r="H23" s="48"/>
      <c r="I23" s="9">
        <v>2</v>
      </c>
    </row>
    <row r="24" spans="1:13" x14ac:dyDescent="0.25">
      <c r="B24" s="46" t="s">
        <v>12</v>
      </c>
      <c r="C24" s="46"/>
      <c r="D24" s="46"/>
      <c r="E24" s="47">
        <v>3</v>
      </c>
      <c r="F24" s="49"/>
      <c r="G24" s="49"/>
      <c r="H24" s="49"/>
      <c r="I24" s="10"/>
    </row>
    <row r="25" spans="1:13" x14ac:dyDescent="0.25">
      <c r="A25" s="11"/>
      <c r="B25" s="50" t="s">
        <v>22</v>
      </c>
      <c r="C25" s="51"/>
      <c r="D25" s="52" t="s">
        <v>14</v>
      </c>
      <c r="E25" s="53" t="s">
        <v>15</v>
      </c>
      <c r="F25" s="54" t="s">
        <v>16</v>
      </c>
      <c r="G25" s="55"/>
      <c r="H25" s="56"/>
      <c r="I25" s="12" t="s">
        <v>6</v>
      </c>
    </row>
    <row r="26" spans="1:13" x14ac:dyDescent="0.25">
      <c r="A26" s="11"/>
      <c r="B26" s="57" t="s">
        <v>17</v>
      </c>
      <c r="C26" s="58"/>
      <c r="D26" s="13"/>
      <c r="E26" s="13"/>
      <c r="F26" s="16"/>
      <c r="G26" s="17"/>
      <c r="H26" s="18"/>
      <c r="I26" s="41" t="b">
        <f>IF(D26="A",4,IF(D26="B",3,IF(D26="C",2)))</f>
        <v>0</v>
      </c>
    </row>
    <row r="27" spans="1:13" x14ac:dyDescent="0.25">
      <c r="A27" s="11"/>
      <c r="B27" s="57" t="s">
        <v>32</v>
      </c>
      <c r="C27" s="58"/>
      <c r="D27" s="13"/>
      <c r="E27" s="13"/>
      <c r="F27" s="33"/>
      <c r="G27" s="34"/>
      <c r="H27" s="35"/>
      <c r="I27" s="41" t="b">
        <f t="shared" ref="I27:I29" si="1">IF(D27="A",4,IF(D27="B",3,IF(D27="C",2)))</f>
        <v>0</v>
      </c>
    </row>
    <row r="28" spans="1:13" x14ac:dyDescent="0.25">
      <c r="A28" s="11"/>
      <c r="B28" s="57" t="s">
        <v>24</v>
      </c>
      <c r="C28" s="58"/>
      <c r="D28" s="13"/>
      <c r="E28" s="13"/>
      <c r="F28" s="33"/>
      <c r="G28" s="34"/>
      <c r="H28" s="35"/>
      <c r="I28" s="41" t="b">
        <f t="shared" si="1"/>
        <v>0</v>
      </c>
    </row>
    <row r="29" spans="1:13" x14ac:dyDescent="0.25">
      <c r="A29" s="11"/>
      <c r="B29" s="57" t="s">
        <v>23</v>
      </c>
      <c r="C29" s="58"/>
      <c r="D29" s="13"/>
      <c r="E29" s="13"/>
      <c r="F29" s="16"/>
      <c r="G29" s="17"/>
      <c r="H29" s="18"/>
      <c r="I29" s="41" t="b">
        <f t="shared" si="1"/>
        <v>0</v>
      </c>
    </row>
    <row r="30" spans="1:13" x14ac:dyDescent="0.25">
      <c r="B30" s="59" t="s">
        <v>25</v>
      </c>
      <c r="C30" s="60"/>
      <c r="D30" s="60"/>
      <c r="E30" s="61"/>
      <c r="F30" s="62"/>
      <c r="G30" s="63"/>
      <c r="H30" s="64"/>
      <c r="I30" s="39">
        <f>SUM(I26:I29)</f>
        <v>0</v>
      </c>
    </row>
    <row r="31" spans="1:13" ht="21" x14ac:dyDescent="0.35">
      <c r="B31" s="65" t="s">
        <v>21</v>
      </c>
      <c r="C31" s="65"/>
      <c r="D31" s="65"/>
      <c r="E31" s="66"/>
      <c r="F31" s="66"/>
      <c r="G31" s="66"/>
      <c r="H31" s="67"/>
      <c r="I31" s="42">
        <f>SUM(I20,I30)</f>
        <v>0</v>
      </c>
    </row>
  </sheetData>
  <sheetProtection algorithmName="SHA-512" hashValue="fTx8P/zuqG4hcY0X6s404aTEd/6MN7fmzpcIrEF95D4L/JvmRRoS5KsJBEWAcco4jHuTQWD3F5WYCNs0ly3NeQ==" saltValue="o4S/ou1oXMGfjmG1ZCm/ww==" spinCount="100000" sheet="1" objects="1" scenarios="1"/>
  <mergeCells count="41">
    <mergeCell ref="B30:E30"/>
    <mergeCell ref="B31:D31"/>
    <mergeCell ref="B21:I21"/>
    <mergeCell ref="F25:H25"/>
    <mergeCell ref="F27:H27"/>
    <mergeCell ref="F28:H28"/>
    <mergeCell ref="B1:I1"/>
    <mergeCell ref="C2:E2"/>
    <mergeCell ref="F2:F3"/>
    <mergeCell ref="G2:I3"/>
    <mergeCell ref="B3:C3"/>
    <mergeCell ref="D3:E3"/>
    <mergeCell ref="C4:E4"/>
    <mergeCell ref="H4:I4"/>
    <mergeCell ref="B5:K5"/>
    <mergeCell ref="B10:D10"/>
    <mergeCell ref="F10:H10"/>
    <mergeCell ref="B7:I7"/>
    <mergeCell ref="B8:D8"/>
    <mergeCell ref="F8:H8"/>
    <mergeCell ref="B9:D9"/>
    <mergeCell ref="F9:H9"/>
    <mergeCell ref="B12:C12"/>
    <mergeCell ref="F12:H12"/>
    <mergeCell ref="B13:C13"/>
    <mergeCell ref="F13:H13"/>
    <mergeCell ref="B14:C14"/>
    <mergeCell ref="F14:H14"/>
    <mergeCell ref="B15:C15"/>
    <mergeCell ref="F16:H16"/>
    <mergeCell ref="B18:C18"/>
    <mergeCell ref="F22:H22"/>
    <mergeCell ref="F23:H23"/>
    <mergeCell ref="F24:H24"/>
    <mergeCell ref="B25:C25"/>
    <mergeCell ref="B20:H20"/>
    <mergeCell ref="B17:I17"/>
    <mergeCell ref="F15:H15"/>
    <mergeCell ref="F26:H26"/>
    <mergeCell ref="F29:H29"/>
    <mergeCell ref="F30:H3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RADR</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Nelson</dc:creator>
  <cp:lastModifiedBy>Scott Nelson</cp:lastModifiedBy>
  <dcterms:created xsi:type="dcterms:W3CDTF">2019-06-14T20:22:52Z</dcterms:created>
  <dcterms:modified xsi:type="dcterms:W3CDTF">2019-07-12T13:55:27Z</dcterms:modified>
</cp:coreProperties>
</file>